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23250" windowHeight="12930"/>
  </bookViews>
  <sheets>
    <sheet name="H28" sheetId="7" r:id="rId1"/>
  </sheets>
  <definedNames>
    <definedName name="_xlnm.Print_Titles" localSheetId="0">'H28'!$1:$3</definedName>
  </definedNames>
  <calcPr calcId="145621"/>
</workbook>
</file>

<file path=xl/calcChain.xml><?xml version="1.0" encoding="utf-8"?>
<calcChain xmlns="http://schemas.openxmlformats.org/spreadsheetml/2006/main">
  <c r="H59" i="7" l="1"/>
  <c r="H24" i="7" l="1"/>
  <c r="H71" i="7"/>
</calcChain>
</file>

<file path=xl/sharedStrings.xml><?xml version="1.0" encoding="utf-8"?>
<sst xmlns="http://schemas.openxmlformats.org/spreadsheetml/2006/main" count="78" uniqueCount="60">
  <si>
    <t>予定価格</t>
  </si>
  <si>
    <t>契約金額</t>
  </si>
  <si>
    <t>国立研究開発法人土木研究所及び任意</t>
  </si>
  <si>
    <t>（株）ＮＴＴデータ・アイ</t>
  </si>
  <si>
    <t>東京都新宿区揚場町1-18</t>
  </si>
  <si>
    <t>(株)ティーケーピー</t>
  </si>
  <si>
    <t>東京都新宿区市谷八幡町8番地</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</si>
  <si>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</si>
  <si>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</si>
  <si>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</si>
  <si>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</si>
  <si>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</si>
  <si>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</si>
  <si>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</si>
  <si>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随意契約に係る情報の公表（物品役務等）</t>
    <rPh sb="13" eb="15">
      <t>ブッピン</t>
    </rPh>
    <rPh sb="15" eb="17">
      <t>エキム</t>
    </rPh>
    <rPh sb="17" eb="18">
      <t>トウ</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</si>
  <si>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</si>
  <si>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</si>
  <si>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</si>
  <si>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</si>
  <si>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</si>
  <si>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契約職　国立研究開発法人土木研究所</t>
    <rPh sb="4" eb="6">
      <t>コクリツ</t>
    </rPh>
    <rPh sb="6" eb="8">
      <t>ケンキュウ</t>
    </rPh>
    <rPh sb="8" eb="10">
      <t>カイハツ</t>
    </rPh>
    <phoneticPr fontId="3"/>
  </si>
  <si>
    <t>理事長　魚本健人</t>
    <rPh sb="0" eb="3">
      <t>リジチョウ</t>
    </rPh>
    <rPh sb="4" eb="6">
      <t>ウオモト</t>
    </rPh>
    <rPh sb="6" eb="8">
      <t>タケト</t>
    </rPh>
    <phoneticPr fontId="3"/>
  </si>
  <si>
    <t>茨城県つくば市南原１番地６</t>
  </si>
  <si>
    <t>会場借上</t>
    <rPh sb="0" eb="2">
      <t>カイジョウ</t>
    </rPh>
    <rPh sb="2" eb="4">
      <t>カリア</t>
    </rPh>
    <phoneticPr fontId="3"/>
  </si>
  <si>
    <t>独立行政法人会計システム運用支援業務</t>
  </si>
  <si>
    <t>汎用水理計算ソフトウェア　MIKE 2016 購入</t>
  </si>
  <si>
    <t>ＤＨＩ Ｊａｐａｎ</t>
  </si>
  <si>
    <t>神奈川県横浜市神奈川区西神奈川１－１３－１２　アーバンビル６Ｆ</t>
  </si>
  <si>
    <t xml:space="preserve">　本業務は、独立行政法人会計システムを運用するにあたって、国立研究開発法人土木研究所で保有するサーバに既にインストールされた会計ソフトウェア及び会計システム用サーバの保守・管理に関する運用支援を行うものである。
　左記業者は、会計ソフトウェアを設計、開発するとともに会計ソフトウェアの著作権を有している。また、業務内容に係る会計ソフトウェアの情報は公表されておらず、本業務を遂行するために必要な情報を有している唯一の業者である。よって、国立研究開発法人土木研究所会計規程第５２条第４項第１号（国立研究開発法人土木研究所契約事務取扱細則第２６条第１項第２号ト）の規定により、左記業者と随意契約するものである。
</t>
    <rPh sb="107" eb="109">
      <t>サキ</t>
    </rPh>
    <rPh sb="286" eb="288">
      <t>サキ</t>
    </rPh>
    <phoneticPr fontId="3"/>
  </si>
  <si>
    <t xml:space="preserve">　本業務は、平成28年度土木研究所外部評価委員会第1分科会、第2分科会、第3分科会、第4分科会、本委員会を開催するため、会場の借上を行うものである。
　借り上げにあたっては、①20名程度がコの字型に着席のほか、40名程度の参加者を収容しかつプロジェクター利用による報告ができる適度な大きさの会場を所有、 ②会議に必要な機材・書類の荷受け・発送に対応可能であること、 ③開催日時に、準備、片付けの時間を含めて、会場の借り上げが可能である、 ④遠方からの会議参加者の移動が便利な東京２３区山手線駅周辺にありかつ交通の便が良いこと、 ⑤使用料金の請求払いに対応可能であること、 ⑥分科会会場においては、同じ会場を連続して借り上げ可能であること、の条件を満たす必要がある。
　左記業者は、前述の全ての要件を満たし、円滑に会議の開催が実施できる会場を所有する唯一の業者である。よって、国立研究開発法人土木研究所会計規程第５２条第４項第１号及び国立研究開発法人土木研究所契約事務取扱細則第２６条第１項第３号の規定により、左記業者と随意契約するものである。　 </t>
    <rPh sb="1" eb="2">
      <t>ホン</t>
    </rPh>
    <rPh sb="2" eb="4">
      <t>ギョウム</t>
    </rPh>
    <rPh sb="6" eb="8">
      <t>ヘイセイ</t>
    </rPh>
    <rPh sb="10" eb="12">
      <t>ネンド</t>
    </rPh>
    <rPh sb="48" eb="49">
      <t>ホン</t>
    </rPh>
    <rPh sb="49" eb="52">
      <t>イインカイ</t>
    </rPh>
    <rPh sb="60" eb="62">
      <t>カイジョウ</t>
    </rPh>
    <rPh sb="63" eb="65">
      <t>カリア</t>
    </rPh>
    <rPh sb="66" eb="67">
      <t>オコナ</t>
    </rPh>
    <rPh sb="334" eb="336">
      <t>サキ</t>
    </rPh>
    <rPh sb="454" eb="456">
      <t>サキ</t>
    </rPh>
    <phoneticPr fontId="2"/>
  </si>
  <si>
    <t xml:space="preserve">　本件は、汎用水理計算ソフトウェア MIKE 2016を購入するものである。
  研究業務において、中小河川における治水・環境管理を容易にするサポートツールの開発を行っている。河道内や遊水地を含む氾濫原の環境評価にあたっては、洪水時の流況や氾濫形態を計算により再現することが必要であるが、その際、計算安定や省力化、高精度化の観点から、河道部は1次元不定流計算（線状に解く）で、氾濫部や遊水地は2次元氾濫計算（面状に解く）でモデル化し、それらを同時進行で解析することが必要である。このような、1次元と2次元を結合した計算が実施可能な汎用水理計算ソフトウェアは、国内では商品化されておらず、外国製の製品においても、上記の MIKE 2016のほかには、国内に代理店を有し十分なサポート体制が整っているものは存在しない。左記業者は、当該ソフトウェア開発会社（デンマーク水理環境研究所（ＤＨＩ））の国内唯一の総代理店であり、当該ソフトウェアを国内で販売する唯一の業者である。
　 よって、国立研究開発法人土木研究所会計規程第５２条第４項第一号及び国立研究開発法人土木研究所契約事務取扱細則第２６条第１項第二号イの規定により左記業者と随意契約するものである。　
</t>
    <rPh sb="357" eb="359">
      <t>サキ</t>
    </rPh>
    <rPh sb="507" eb="509">
      <t>サキ</t>
    </rPh>
    <phoneticPr fontId="2"/>
  </si>
  <si>
    <t>2011101056358</t>
    <phoneticPr fontId="13"/>
  </si>
  <si>
    <t xml:space="preserve">7010001105955 </t>
    <phoneticPr fontId="13"/>
  </si>
  <si>
    <t>平成２８年度会計監査</t>
    <phoneticPr fontId="2"/>
  </si>
  <si>
    <t>三次元有限差分法解析プログラム購入</t>
    <phoneticPr fontId="2"/>
  </si>
  <si>
    <t>国立研究開発法人土木研究所自然共生研究センター</t>
    <phoneticPr fontId="2"/>
  </si>
  <si>
    <t>TKP市ヶ谷カンファレンスセンター　7階ホール7A</t>
    <phoneticPr fontId="2"/>
  </si>
  <si>
    <t>TKP神田ビジネスセンター　301、805</t>
    <phoneticPr fontId="2"/>
  </si>
  <si>
    <t>　独立行政法人通則法第３９条の規定により､当研究所は会計監査人によって財務諸表等の監査を受けなければならない。
　左記の優成監査法人は、独立行政法人通則法第４０条の規定により、国土交通大臣が選任した会計監査人である。
　よって、国立研究開発法人土木研究所会計規程第５２条第４項第１号（国立研究開発法人土木研究所契約事務取扱細則第第２６条第１項第１号イ）の規定に基づき、左記法人と随意契約を行うものである。</t>
    <rPh sb="57" eb="59">
      <t>サキ</t>
    </rPh>
    <rPh sb="184" eb="186">
      <t>サキ</t>
    </rPh>
    <phoneticPr fontId="2"/>
  </si>
  <si>
    <t>国立研究開発法人土木研究所、
国立研究開発法人土木研究所寒地土木研究所及び任意</t>
  </si>
  <si>
    <t>優成監査法人</t>
  </si>
  <si>
    <t>東京都千代田区丸の内1-8-1</t>
  </si>
  <si>
    <t>4010005016474</t>
  </si>
  <si>
    <t>国立研究開発法人土木研究所構造物メンテナンス研究センター</t>
  </si>
  <si>
    <t>伊藤忠テクノソリューションズ（株）</t>
  </si>
  <si>
    <t>東京都千代田区霞が関３－２－５　霞が関ビル</t>
  </si>
  <si>
    <t>2010001010788</t>
  </si>
  <si>
    <t>　本件は，橋梁構造及び基礎地盤等に関する数値解析を行うためのプログラムに関して，新規購入するものである。
　構造物メンテナンス研究センターでは現在，地震等による斜面変状や軟弱粘土地盤および液状化地盤における側方流動が橋梁基礎に与える影響に関する研究を行っている。このために必要となる数値解析プログラムの要件は、地盤の抵抗（変形）範囲を三次元に表現出来ること、大変形が生じる地盤の挙動及び基礎との相互作用を安定的に解析し表現できること、また，圧密及び液状化の現象を扱うため固体と間隙水の連成を考慮した解析機能を有することである。
　上記の要件を全て満たした市販の数値解析プログラムは，三次元有限差分法解析プログラムFLAC3Dを置いて他にない。
　本プログラムは，アメリカ合衆国Itasca社が開発し，左記業者が日本国内における販売および配給を独占的に行っているものであり，上記業者は，日本国内において本プログラムを納入できる唯一の業者である。
　以上の理由により，国立研究開発法人土木研究所会計規程第５２条第４項第１号及び国立研究開発法人土木研究所契約事務取扱細則第２６条第１項第２号イの規定により左記業者と随意契約するものである。</t>
    <phoneticPr fontId="2"/>
  </si>
  <si>
    <t>三次元大型振動台加振機Y7変位計他改修業務</t>
    <phoneticPr fontId="2"/>
  </si>
  <si>
    <t>繰返し間接引張試験装置改造</t>
    <phoneticPr fontId="2"/>
  </si>
  <si>
    <t>1040001034868</t>
    <phoneticPr fontId="2"/>
  </si>
  <si>
    <t>2010601026556</t>
    <phoneticPr fontId="2"/>
  </si>
  <si>
    <t>　本業務は、三次元大型振動台の加振機Y7の変位計の改修等を行うものである。
　本試験機は、エムティエスジャパン（株）（以下、「特定法人」という）が独自に管理保有している技術によって設計・開発・製作・設置が一貫して行われたもので、その製造段階において特定法人が有する技術的ノウハウが多数使用されており、改修にあたっては特定法人のみが保有する技術が必要である。また、特定法人以外には、１）特定法人が保持する著作者人格権等に抵触せずに施工が可能であること、２）本試験機に係る性能検査・試験等が可能であること、３）当所からの本試験機に関する問い合わせに対応できることなどの条件を満たす者がいないと判断されることから、左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t>
    <rPh sb="304" eb="306">
      <t>サキ</t>
    </rPh>
    <rPh sb="524" eb="525">
      <t>サ</t>
    </rPh>
    <phoneticPr fontId="2"/>
  </si>
  <si>
    <t>　本改造は、国立研究開発法人土木研究所所有の繰返し間接引張試験装置に4点繰返し曲げ疲労試験機を制御するプログラムおよび治具を追加し、既存プログラムを変更するものである。
　本改造を遂行するにあたっては、当該システムを構成している載荷装置およびソフトウェア等に関して詳細に熟知している必要がある。
　左記業者は、当該装置を設計・製作した業者である。当該装置に搭載している自動制御プログラムは、装置の設計・製作段階で左記業者が所有するノウハウに基づき独自開発しているため、プログラム著作権は、左記業者が有していることから、本改造を遂行するために必要な専門的技術を有する唯一の業者である。
　よって、国立研究開発法人土木研究所会計規程第５２条第４項第１号及び国立研究開発法人土木研究所契約事務取扱細則第２６条第１項第２号二の規定により、左記業者と随意契約するものである。</t>
    <rPh sb="149" eb="150">
      <t>サ</t>
    </rPh>
    <rPh sb="206" eb="207">
      <t>サ</t>
    </rPh>
    <rPh sb="244" eb="246">
      <t>サキ</t>
    </rPh>
    <rPh sb="365" eb="366">
      <t>サ</t>
    </rPh>
    <phoneticPr fontId="2"/>
  </si>
  <si>
    <t>国土交通省国土技術政策総合研究所　材料構造共同実験棟RC棟1階力学疲労実験室</t>
    <phoneticPr fontId="2"/>
  </si>
  <si>
    <t>(株)インテスコ</t>
    <phoneticPr fontId="2"/>
  </si>
  <si>
    <t>千葉県松戸市和名ヶ谷９９４</t>
    <phoneticPr fontId="2"/>
  </si>
  <si>
    <t>国立研究開発法人土木研究所　振動実験施設</t>
    <phoneticPr fontId="2"/>
  </si>
  <si>
    <t>エムティエスジャパン（株）</t>
    <phoneticPr fontId="2"/>
  </si>
  <si>
    <t>東京都墨田区錦糸１－２－１　アルカセントラル８階</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</si>
</sst>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8" formatCode="[$-411]gggee&quot;年&quot;mm&quot;月&quot;dd&quot;日&quot;"/>
    <numFmt numFmtId="179" formatCode="0.0%"/>
    <numFmt numFmtId="181" formatCode="_(* #,##0_);_(* \(#,##0\);_(* &quot;-&quot;_);_(@_)"/>
  </numFmts>
  <fonts count="14">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1" fontId="8" fillId="2" borderId="0" applyFont="0" applyFill="0" applyBorder="0" applyAlignment="0" applyProtection="0"/>
    <xf numFmtId="0" fontId="12" fillId="2" borderId="0"/>
    <xf numFmtId="0" fontId="12" fillId="2" borderId="0"/>
  </cellStyleXfs>
  <cellXfs count="87">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178" fontId="7" fillId="2" borderId="4" xfId="3" applyNumberFormat="1" applyFont="1" applyFill="1" applyBorder="1" applyAlignment="1">
      <alignment horizontal="left" vertical="center" wrapText="1"/>
    </xf>
    <xf numFmtId="176" fontId="7" fillId="2" borderId="4" xfId="3" applyNumberFormat="1" applyFont="1" applyFill="1" applyBorder="1" applyAlignment="1">
      <alignment horizontal="center" vertical="center" wrapText="1"/>
    </xf>
    <xf numFmtId="179" fontId="7" fillId="2" borderId="4" xfId="3" applyNumberFormat="1" applyFont="1" applyFill="1" applyBorder="1" applyAlignment="1">
      <alignment horizontal="center" vertical="center" wrapText="1"/>
    </xf>
    <xf numFmtId="0" fontId="7" fillId="2" borderId="6" xfId="3" applyFont="1" applyFill="1" applyBorder="1" applyAlignment="1">
      <alignment vertical="center" wrapText="1"/>
    </xf>
    <xf numFmtId="178" fontId="7" fillId="2" borderId="6" xfId="3" applyNumberFormat="1" applyFont="1" applyFill="1" applyBorder="1" applyAlignment="1">
      <alignment horizontal="center" vertical="center" wrapText="1"/>
    </xf>
    <xf numFmtId="178" fontId="7" fillId="2" borderId="2" xfId="3" applyNumberFormat="1" applyFont="1" applyFill="1" applyBorder="1" applyAlignment="1">
      <alignment horizontal="center" vertical="center" wrapText="1"/>
    </xf>
    <xf numFmtId="0" fontId="7" fillId="2" borderId="2" xfId="3" applyFont="1" applyFill="1" applyBorder="1" applyAlignment="1">
      <alignment vertical="center" wrapText="1"/>
    </xf>
    <xf numFmtId="0" fontId="7" fillId="2" borderId="4" xfId="3" applyFont="1" applyBorder="1" applyAlignment="1">
      <alignment vertical="center"/>
    </xf>
    <xf numFmtId="0" fontId="7" fillId="2" borderId="0" xfId="3" applyFont="1" applyAlignment="1">
      <alignment vertical="center"/>
    </xf>
    <xf numFmtId="0" fontId="7" fillId="2" borderId="6" xfId="3" applyFont="1" applyBorder="1" applyAlignment="1">
      <alignment vertical="center"/>
    </xf>
    <xf numFmtId="0" fontId="7" fillId="2" borderId="2" xfId="3" applyFont="1" applyBorder="1" applyAlignment="1">
      <alignment vertical="center"/>
    </xf>
    <xf numFmtId="49" fontId="6" fillId="2" borderId="0" xfId="3" applyNumberFormat="1" applyFont="1"/>
    <xf numFmtId="178" fontId="7" fillId="2" borderId="4" xfId="3" applyNumberFormat="1" applyFont="1" applyFill="1" applyBorder="1" applyAlignment="1">
      <alignment horizontal="left" vertical="center" shrinkToFit="1"/>
    </xf>
    <xf numFmtId="178" fontId="7" fillId="2" borderId="6" xfId="3" applyNumberFormat="1" applyFont="1" applyFill="1" applyBorder="1" applyAlignment="1">
      <alignment vertical="center" wrapText="1"/>
    </xf>
    <xf numFmtId="179" fontId="7" fillId="2" borderId="6" xfId="3" applyNumberFormat="1" applyFont="1" applyFill="1" applyBorder="1" applyAlignment="1">
      <alignment horizontal="center" vertical="center" wrapText="1"/>
    </xf>
    <xf numFmtId="178" fontId="7" fillId="2" borderId="2" xfId="3" applyNumberFormat="1" applyFont="1" applyFill="1" applyBorder="1" applyAlignment="1">
      <alignment vertical="center" wrapText="1"/>
    </xf>
    <xf numFmtId="179" fontId="7" fillId="2" borderId="2" xfId="3" applyNumberFormat="1" applyFont="1" applyFill="1" applyBorder="1" applyAlignment="1">
      <alignment horizontal="center" vertical="center" wrapText="1"/>
    </xf>
    <xf numFmtId="178" fontId="7" fillId="2" borderId="6" xfId="3" applyNumberFormat="1" applyFont="1" applyFill="1" applyBorder="1" applyAlignment="1">
      <alignment horizontal="center" vertical="center"/>
    </xf>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0" fontId="7" fillId="2" borderId="4" xfId="3" applyFont="1" applyBorder="1" applyAlignment="1">
      <alignment vertical="center" shrinkToFit="1"/>
    </xf>
    <xf numFmtId="0" fontId="7" fillId="2" borderId="6" xfId="3" applyNumberFormat="1" applyFont="1" applyFill="1" applyBorder="1" applyAlignment="1">
      <alignment vertical="center" wrapText="1"/>
    </xf>
    <xf numFmtId="176" fontId="7" fillId="2" borderId="6" xfId="3" applyNumberFormat="1" applyFont="1" applyFill="1" applyBorder="1" applyAlignment="1">
      <alignment horizontal="center" vertical="center" wrapText="1"/>
    </xf>
    <xf numFmtId="49" fontId="7" fillId="2" borderId="6" xfId="3" applyNumberFormat="1" applyFont="1" applyFill="1" applyBorder="1" applyAlignment="1">
      <alignment vertical="center" wrapText="1"/>
    </xf>
    <xf numFmtId="49" fontId="7" fillId="2" borderId="2" xfId="3" applyNumberFormat="1" applyFont="1" applyFill="1" applyBorder="1" applyAlignment="1">
      <alignment vertical="center" wrapText="1"/>
    </xf>
    <xf numFmtId="176" fontId="7" fillId="2" borderId="2" xfId="3" applyNumberFormat="1" applyFont="1" applyFill="1" applyBorder="1" applyAlignment="1">
      <alignment horizontal="center" vertical="center" wrapText="1"/>
    </xf>
    <xf numFmtId="49" fontId="7" fillId="2" borderId="4" xfId="3" applyNumberFormat="1" applyFont="1" applyFill="1" applyBorder="1" applyAlignment="1">
      <alignment vertical="center" wrapText="1"/>
    </xf>
    <xf numFmtId="3" fontId="7" fillId="2" borderId="5" xfId="3" applyNumberFormat="1" applyFont="1" applyFill="1" applyBorder="1" applyAlignment="1">
      <alignment horizontal="center" vertical="center" wrapText="1"/>
    </xf>
    <xf numFmtId="3" fontId="7" fillId="2" borderId="6" xfId="3" applyNumberFormat="1" applyFont="1" applyFill="1" applyBorder="1" applyAlignment="1">
      <alignment horizontal="center" vertical="center" wrapText="1"/>
    </xf>
    <xf numFmtId="3" fontId="7" fillId="2" borderId="7" xfId="3" applyNumberFormat="1" applyFont="1" applyFill="1" applyBorder="1" applyAlignment="1">
      <alignment horizontal="center" vertical="center" wrapText="1"/>
    </xf>
    <xf numFmtId="3" fontId="7" fillId="2" borderId="2" xfId="3" applyNumberFormat="1" applyFont="1" applyFill="1" applyBorder="1" applyAlignment="1">
      <alignment horizontal="center" vertical="center" wrapText="1"/>
    </xf>
    <xf numFmtId="176" fontId="7" fillId="2" borderId="5" xfId="3" applyNumberFormat="1" applyFont="1" applyFill="1" applyBorder="1" applyAlignment="1">
      <alignment horizontal="center" vertical="center" wrapText="1"/>
    </xf>
    <xf numFmtId="49" fontId="11" fillId="2" borderId="4" xfId="3" applyNumberFormat="1" applyFont="1" applyFill="1" applyBorder="1" applyAlignment="1">
      <alignment vertical="center" shrinkToFit="1"/>
    </xf>
    <xf numFmtId="0" fontId="11" fillId="2" borderId="4" xfId="3" applyFont="1" applyFill="1" applyBorder="1" applyAlignment="1">
      <alignment vertical="center" shrinkToFit="1"/>
    </xf>
    <xf numFmtId="178" fontId="11" fillId="2" borderId="4" xfId="3" applyNumberFormat="1" applyFont="1" applyFill="1" applyBorder="1" applyAlignment="1">
      <alignment horizontal="center" vertical="center" wrapText="1"/>
    </xf>
    <xf numFmtId="178"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179" fontId="11" fillId="2" borderId="4" xfId="3" applyNumberFormat="1" applyFont="1" applyFill="1" applyBorder="1" applyAlignment="1">
      <alignment horizontal="center" vertical="center" wrapText="1"/>
    </xf>
    <xf numFmtId="0" fontId="11" fillId="2" borderId="6" xfId="3" applyNumberFormat="1" applyFont="1" applyFill="1" applyBorder="1" applyAlignment="1">
      <alignment vertical="center" wrapText="1"/>
    </xf>
    <xf numFmtId="178" fontId="11" fillId="2" borderId="6" xfId="3" applyNumberFormat="1" applyFont="1" applyFill="1" applyBorder="1" applyAlignment="1">
      <alignment vertical="center" wrapText="1"/>
    </xf>
    <xf numFmtId="178" fontId="11" fillId="2" borderId="6" xfId="3" applyNumberFormat="1" applyFont="1" applyFill="1" applyBorder="1" applyAlignment="1">
      <alignment horizontal="center" vertical="center"/>
    </xf>
    <xf numFmtId="0" fontId="11" fillId="2" borderId="6"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9" fontId="11" fillId="2" borderId="6" xfId="3" applyNumberFormat="1" applyFont="1" applyFill="1" applyBorder="1" applyAlignment="1">
      <alignment horizontal="center" vertical="center" wrapText="1"/>
    </xf>
    <xf numFmtId="49" fontId="11" fillId="2" borderId="6" xfId="3" applyNumberFormat="1" applyFont="1" applyFill="1" applyBorder="1" applyAlignment="1">
      <alignment vertical="center" wrapText="1"/>
    </xf>
    <xf numFmtId="178" fontId="11" fillId="2" borderId="6"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8" fontId="11" fillId="2" borderId="2" xfId="3" applyNumberFormat="1" applyFont="1" applyFill="1" applyBorder="1" applyAlignment="1">
      <alignment vertical="center" wrapText="1"/>
    </xf>
    <xf numFmtId="178"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7"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9" fontId="11" fillId="2" borderId="2" xfId="3" applyNumberFormat="1" applyFont="1" applyFill="1" applyBorder="1" applyAlignment="1">
      <alignment horizontal="center" vertical="center" wrapText="1"/>
    </xf>
    <xf numFmtId="3" fontId="11" fillId="2" borderId="5" xfId="3" applyNumberFormat="1" applyFont="1" applyFill="1" applyBorder="1" applyAlignment="1">
      <alignment horizontal="center" vertical="center" wrapText="1"/>
    </xf>
    <xf numFmtId="3" fontId="11" fillId="2" borderId="6" xfId="3" applyNumberFormat="1" applyFont="1" applyFill="1" applyBorder="1" applyAlignment="1">
      <alignment horizontal="center" vertical="center" wrapText="1"/>
    </xf>
    <xf numFmtId="3" fontId="11" fillId="2" borderId="7" xfId="3" applyNumberFormat="1" applyFont="1" applyFill="1" applyBorder="1" applyAlignment="1">
      <alignment horizontal="center" vertical="center" wrapText="1"/>
    </xf>
    <xf numFmtId="3"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6" xfId="3" applyFont="1" applyFill="1" applyBorder="1" applyAlignment="1">
      <alignment vertical="center"/>
    </xf>
    <xf numFmtId="0" fontId="11" fillId="2" borderId="2" xfId="3" applyFont="1" applyFill="1" applyBorder="1" applyAlignment="1">
      <alignment vertical="center"/>
    </xf>
    <xf numFmtId="0" fontId="7" fillId="2" borderId="6" xfId="3" applyFont="1" applyFill="1" applyBorder="1" applyAlignment="1">
      <alignment vertical="center" wrapText="1"/>
    </xf>
    <xf numFmtId="0" fontId="7" fillId="2" borderId="6" xfId="3" applyFont="1" applyFill="1" applyBorder="1" applyAlignment="1">
      <alignment vertical="center" wrapText="1"/>
    </xf>
    <xf numFmtId="0" fontId="7" fillId="2" borderId="6" xfId="3" applyNumberFormat="1" applyFont="1" applyFill="1" applyBorder="1" applyAlignment="1">
      <alignment vertical="center" wrapText="1"/>
    </xf>
    <xf numFmtId="49" fontId="7" fillId="2" borderId="4" xfId="3" applyNumberFormat="1" applyFont="1" applyFill="1" applyBorder="1" applyAlignment="1">
      <alignment vertical="center" wrapText="1" shrinkToFit="1"/>
    </xf>
    <xf numFmtId="49" fontId="7" fillId="2" borderId="6" xfId="3" applyNumberFormat="1" applyFont="1" applyFill="1" applyBorder="1" applyAlignment="1">
      <alignment vertical="center" wrapText="1" shrinkToFit="1"/>
    </xf>
    <xf numFmtId="0" fontId="7" fillId="2" borderId="6" xfId="3" quotePrefix="1" applyFont="1" applyFill="1" applyBorder="1" applyAlignment="1">
      <alignment vertical="center" wrapText="1"/>
    </xf>
    <xf numFmtId="0" fontId="10" fillId="2" borderId="6" xfId="3" applyFont="1" applyFill="1" applyBorder="1" applyAlignment="1">
      <alignment vertical="center" wrapText="1"/>
    </xf>
    <xf numFmtId="0" fontId="7" fillId="2" borderId="0" xfId="3" quotePrefix="1" applyFont="1" applyAlignment="1">
      <alignment vertical="center"/>
    </xf>
    <xf numFmtId="0" fontId="7" fillId="2" borderId="4" xfId="3" applyFont="1" applyBorder="1" applyAlignment="1">
      <alignment vertical="top" wrapText="1"/>
    </xf>
    <xf numFmtId="0" fontId="7" fillId="2" borderId="6" xfId="3" applyFont="1" applyBorder="1" applyAlignment="1">
      <alignment vertical="top" wrapText="1"/>
    </xf>
    <xf numFmtId="0" fontId="7" fillId="2" borderId="2" xfId="3" applyFont="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2" borderId="6" xfId="3" applyNumberFormat="1" applyFont="1" applyFill="1" applyBorder="1" applyAlignment="1">
      <alignment vertical="top" wrapText="1"/>
    </xf>
    <xf numFmtId="49" fontId="7" fillId="3" borderId="1" xfId="3" applyNumberFormat="1" applyFont="1" applyFill="1" applyBorder="1" applyAlignment="1">
      <alignment horizontal="center" vertical="center" wrapText="1"/>
    </xf>
    <xf numFmtId="0" fontId="11" fillId="2" borderId="4" xfId="3" applyFont="1" applyFill="1" applyBorder="1" applyAlignment="1">
      <alignment vertical="top" wrapText="1"/>
    </xf>
    <xf numFmtId="0" fontId="11" fillId="2" borderId="6" xfId="3" applyFont="1" applyFill="1" applyBorder="1" applyAlignment="1">
      <alignment vertical="top" wrapText="1"/>
    </xf>
    <xf numFmtId="0" fontId="11" fillId="2" borderId="2" xfId="3" applyFont="1" applyFill="1" applyBorder="1" applyAlignment="1">
      <alignment vertical="top" wrapText="1"/>
    </xf>
    <xf numFmtId="0" fontId="7" fillId="2" borderId="6" xfId="3" applyNumberFormat="1" applyFont="1" applyFill="1" applyBorder="1" applyAlignment="1">
      <alignment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view="pageBreakPreview" topLeftCell="A52" zoomScale="80" zoomScaleNormal="130" zoomScaleSheetLayoutView="80" workbookViewId="0">
      <selection activeCell="G72" sqref="G72"/>
    </sheetView>
  </sheetViews>
  <sheetFormatPr defaultColWidth="9" defaultRowHeight="13.5"/>
  <cols>
    <col min="1" max="1" width="33.75" style="15" customWidth="1"/>
    <col min="2" max="2" width="31.375" style="15" customWidth="1"/>
    <col min="3" max="3" width="16.375" style="1" customWidth="1"/>
    <col min="4" max="4" width="29.625" style="1" customWidth="1"/>
    <col min="5" max="5" width="52.75" style="22" customWidth="1"/>
    <col min="6" max="6" width="11.5" style="1" bestFit="1" customWidth="1"/>
    <col min="7" max="7" width="11" style="1" bestFit="1" customWidth="1"/>
    <col min="8" max="8" width="7.375" style="1" bestFit="1" customWidth="1"/>
    <col min="9" max="12" width="9" style="1"/>
    <col min="13" max="13" width="9.25" style="1" customWidth="1"/>
    <col min="14" max="16384" width="9" style="1"/>
  </cols>
  <sheetData>
    <row r="1" spans="1:13" s="23" customFormat="1" ht="25.15" customHeight="1">
      <c r="A1" s="76" t="s">
        <v>14</v>
      </c>
      <c r="B1" s="76"/>
      <c r="C1" s="76"/>
      <c r="D1" s="76"/>
      <c r="E1" s="76"/>
      <c r="F1" s="76"/>
      <c r="G1" s="76"/>
      <c r="H1" s="76"/>
      <c r="I1" s="76"/>
      <c r="J1" s="76"/>
      <c r="K1" s="76"/>
      <c r="L1" s="76"/>
      <c r="M1" s="76"/>
    </row>
    <row r="2" spans="1:13" s="2" customFormat="1" ht="40.15" customHeight="1">
      <c r="A2" s="77" t="s">
        <v>15</v>
      </c>
      <c r="B2" s="77" t="s">
        <v>8</v>
      </c>
      <c r="C2" s="77" t="s">
        <v>9</v>
      </c>
      <c r="D2" s="79" t="s">
        <v>10</v>
      </c>
      <c r="E2" s="79" t="s">
        <v>12</v>
      </c>
      <c r="F2" s="77" t="s">
        <v>0</v>
      </c>
      <c r="G2" s="77" t="s">
        <v>1</v>
      </c>
      <c r="H2" s="77" t="s">
        <v>11</v>
      </c>
      <c r="I2" s="77" t="s">
        <v>13</v>
      </c>
      <c r="J2" s="82" t="s">
        <v>16</v>
      </c>
      <c r="K2" s="82"/>
      <c r="L2" s="82"/>
      <c r="M2" s="77" t="s">
        <v>7</v>
      </c>
    </row>
    <row r="3" spans="1:13" s="2" customFormat="1" ht="40.15" customHeight="1">
      <c r="A3" s="78"/>
      <c r="B3" s="78"/>
      <c r="C3" s="78"/>
      <c r="D3" s="80"/>
      <c r="E3" s="80"/>
      <c r="F3" s="78"/>
      <c r="G3" s="78"/>
      <c r="H3" s="78"/>
      <c r="I3" s="78"/>
      <c r="J3" s="24" t="s">
        <v>17</v>
      </c>
      <c r="K3" s="24" t="s">
        <v>18</v>
      </c>
      <c r="L3" s="24" t="s">
        <v>19</v>
      </c>
      <c r="M3" s="78"/>
    </row>
    <row r="4" spans="1:13" s="12" customFormat="1" ht="30" customHeight="1">
      <c r="A4" s="37" t="s">
        <v>24</v>
      </c>
      <c r="B4" s="38" t="s">
        <v>20</v>
      </c>
      <c r="C4" s="39">
        <v>42461</v>
      </c>
      <c r="D4" s="40" t="s">
        <v>3</v>
      </c>
      <c r="E4" s="83" t="s">
        <v>28</v>
      </c>
      <c r="F4" s="41">
        <v>9309600</v>
      </c>
      <c r="G4" s="41">
        <v>8856000</v>
      </c>
      <c r="H4" s="42">
        <v>0.95099999999999996</v>
      </c>
      <c r="I4" s="62"/>
      <c r="J4" s="62"/>
      <c r="K4" s="62"/>
      <c r="L4" s="62"/>
      <c r="M4" s="62"/>
    </row>
    <row r="5" spans="1:13" s="12" customFormat="1" ht="30" customHeight="1">
      <c r="A5" s="43" t="s">
        <v>2</v>
      </c>
      <c r="B5" s="44" t="s">
        <v>21</v>
      </c>
      <c r="C5" s="45"/>
      <c r="D5" s="46" t="s">
        <v>4</v>
      </c>
      <c r="E5" s="84"/>
      <c r="F5" s="47"/>
      <c r="G5" s="47"/>
      <c r="H5" s="48"/>
      <c r="I5" s="63"/>
      <c r="J5" s="63"/>
      <c r="K5" s="63"/>
      <c r="L5" s="63"/>
      <c r="M5" s="63"/>
    </row>
    <row r="6" spans="1:13" s="12" customFormat="1" ht="30" customHeight="1">
      <c r="A6" s="49"/>
      <c r="B6" s="44" t="s">
        <v>22</v>
      </c>
      <c r="C6" s="50"/>
      <c r="D6" s="72" t="s">
        <v>31</v>
      </c>
      <c r="E6" s="84"/>
      <c r="F6" s="47"/>
      <c r="G6" s="47"/>
      <c r="H6" s="48"/>
      <c r="I6" s="63"/>
      <c r="J6" s="63"/>
      <c r="K6" s="63"/>
      <c r="L6" s="63"/>
      <c r="M6" s="63"/>
    </row>
    <row r="7" spans="1:13" s="12" customFormat="1" ht="30.75" customHeight="1">
      <c r="A7" s="49"/>
      <c r="B7" s="44"/>
      <c r="C7" s="50"/>
      <c r="D7" s="46"/>
      <c r="E7" s="84"/>
      <c r="F7" s="47"/>
      <c r="G7" s="47"/>
      <c r="H7" s="48"/>
      <c r="I7" s="63"/>
      <c r="J7" s="63"/>
      <c r="K7" s="63"/>
      <c r="L7" s="63"/>
      <c r="M7" s="63"/>
    </row>
    <row r="8" spans="1:13" s="12" customFormat="1" ht="15" customHeight="1">
      <c r="A8" s="49"/>
      <c r="B8" s="44"/>
      <c r="C8" s="50"/>
      <c r="D8" s="46"/>
      <c r="E8" s="84"/>
      <c r="F8" s="47"/>
      <c r="G8" s="47"/>
      <c r="H8" s="48"/>
      <c r="I8" s="63"/>
      <c r="J8" s="63"/>
      <c r="K8" s="63"/>
      <c r="L8" s="63"/>
      <c r="M8" s="63"/>
    </row>
    <row r="9" spans="1:13" s="12" customFormat="1" ht="15" customHeight="1">
      <c r="A9" s="49"/>
      <c r="B9" s="44"/>
      <c r="C9" s="50"/>
      <c r="D9" s="46"/>
      <c r="E9" s="84"/>
      <c r="F9" s="47"/>
      <c r="G9" s="47"/>
      <c r="H9" s="48"/>
      <c r="I9" s="63"/>
      <c r="J9" s="63"/>
      <c r="K9" s="63"/>
      <c r="L9" s="63"/>
      <c r="M9" s="63"/>
    </row>
    <row r="10" spans="1:13" s="12" customFormat="1" ht="15" customHeight="1">
      <c r="A10" s="49"/>
      <c r="B10" s="44"/>
      <c r="C10" s="50"/>
      <c r="D10" s="46"/>
      <c r="E10" s="84"/>
      <c r="F10" s="47"/>
      <c r="G10" s="47"/>
      <c r="H10" s="48"/>
      <c r="I10" s="63"/>
      <c r="J10" s="63"/>
      <c r="K10" s="63"/>
      <c r="L10" s="63"/>
      <c r="M10" s="63"/>
    </row>
    <row r="11" spans="1:13" s="12" customFormat="1" ht="15" customHeight="1">
      <c r="A11" s="51"/>
      <c r="B11" s="52"/>
      <c r="C11" s="53"/>
      <c r="D11" s="54"/>
      <c r="E11" s="85"/>
      <c r="F11" s="55"/>
      <c r="G11" s="56"/>
      <c r="H11" s="57"/>
      <c r="I11" s="64"/>
      <c r="J11" s="64"/>
      <c r="K11" s="64"/>
      <c r="L11" s="64"/>
      <c r="M11" s="64"/>
    </row>
    <row r="12" spans="1:13" s="12" customFormat="1" ht="30" customHeight="1">
      <c r="A12" s="37" t="s">
        <v>23</v>
      </c>
      <c r="B12" s="38" t="s">
        <v>20</v>
      </c>
      <c r="C12" s="39">
        <v>42479</v>
      </c>
      <c r="D12" s="40" t="s">
        <v>5</v>
      </c>
      <c r="E12" s="83" t="s">
        <v>29</v>
      </c>
      <c r="F12" s="41">
        <v>1502479</v>
      </c>
      <c r="G12" s="41">
        <v>1420055</v>
      </c>
      <c r="H12" s="42">
        <v>0.94499999999999995</v>
      </c>
      <c r="I12" s="62"/>
      <c r="J12" s="62"/>
      <c r="K12" s="62"/>
      <c r="L12" s="62"/>
      <c r="M12" s="62"/>
    </row>
    <row r="13" spans="1:13" s="12" customFormat="1" ht="30" customHeight="1">
      <c r="A13" s="43" t="s">
        <v>36</v>
      </c>
      <c r="B13" s="44" t="s">
        <v>21</v>
      </c>
      <c r="C13" s="45"/>
      <c r="D13" s="46" t="s">
        <v>6</v>
      </c>
      <c r="E13" s="84"/>
      <c r="F13" s="58"/>
      <c r="G13" s="59"/>
      <c r="H13" s="48"/>
      <c r="I13" s="63"/>
      <c r="J13" s="63"/>
      <c r="K13" s="63"/>
      <c r="L13" s="63"/>
      <c r="M13" s="63"/>
    </row>
    <row r="14" spans="1:13" s="12" customFormat="1" ht="30" customHeight="1">
      <c r="A14" s="43" t="s">
        <v>37</v>
      </c>
      <c r="B14" s="44" t="s">
        <v>22</v>
      </c>
      <c r="C14" s="50"/>
      <c r="D14" s="70" t="s">
        <v>32</v>
      </c>
      <c r="E14" s="84"/>
      <c r="F14" s="58"/>
      <c r="G14" s="59"/>
      <c r="H14" s="48"/>
      <c r="I14" s="63"/>
      <c r="J14" s="63"/>
      <c r="K14" s="63"/>
      <c r="L14" s="63"/>
      <c r="M14" s="63"/>
    </row>
    <row r="15" spans="1:13" s="12" customFormat="1" ht="30" customHeight="1">
      <c r="A15" s="49"/>
      <c r="B15" s="44"/>
      <c r="C15" s="50"/>
      <c r="D15" s="46"/>
      <c r="E15" s="84"/>
      <c r="F15" s="58"/>
      <c r="G15" s="59"/>
      <c r="H15" s="48"/>
      <c r="I15" s="63"/>
      <c r="J15" s="63"/>
      <c r="K15" s="63"/>
      <c r="L15" s="63"/>
      <c r="M15" s="63"/>
    </row>
    <row r="16" spans="1:13" s="12" customFormat="1" ht="15" customHeight="1">
      <c r="A16" s="49"/>
      <c r="B16" s="44"/>
      <c r="C16" s="50"/>
      <c r="D16" s="46"/>
      <c r="E16" s="84"/>
      <c r="F16" s="58"/>
      <c r="G16" s="59"/>
      <c r="H16" s="48"/>
      <c r="I16" s="63"/>
      <c r="J16" s="63"/>
      <c r="K16" s="63"/>
      <c r="L16" s="63"/>
      <c r="M16" s="63"/>
    </row>
    <row r="17" spans="1:13" s="12" customFormat="1" ht="15" customHeight="1">
      <c r="A17" s="49"/>
      <c r="B17" s="44"/>
      <c r="C17" s="50"/>
      <c r="D17" s="46"/>
      <c r="E17" s="84"/>
      <c r="F17" s="58"/>
      <c r="G17" s="59"/>
      <c r="H17" s="48"/>
      <c r="I17" s="63"/>
      <c r="J17" s="63"/>
      <c r="K17" s="63"/>
      <c r="L17" s="63"/>
      <c r="M17" s="63"/>
    </row>
    <row r="18" spans="1:13" s="12" customFormat="1" ht="15" customHeight="1">
      <c r="A18" s="49"/>
      <c r="B18" s="44"/>
      <c r="C18" s="50"/>
      <c r="D18" s="46"/>
      <c r="E18" s="84"/>
      <c r="F18" s="58"/>
      <c r="G18" s="59"/>
      <c r="H18" s="48"/>
      <c r="I18" s="63"/>
      <c r="J18" s="63"/>
      <c r="K18" s="63"/>
      <c r="L18" s="63"/>
      <c r="M18" s="63"/>
    </row>
    <row r="19" spans="1:13" s="12" customFormat="1" ht="15" customHeight="1">
      <c r="A19" s="49"/>
      <c r="B19" s="44"/>
      <c r="C19" s="50"/>
      <c r="D19" s="46"/>
      <c r="E19" s="84"/>
      <c r="F19" s="58"/>
      <c r="G19" s="59"/>
      <c r="H19" s="48"/>
      <c r="I19" s="63"/>
      <c r="J19" s="63"/>
      <c r="K19" s="63"/>
      <c r="L19" s="63"/>
      <c r="M19" s="63"/>
    </row>
    <row r="20" spans="1:13" s="12" customFormat="1" ht="15" customHeight="1">
      <c r="A20" s="49"/>
      <c r="B20" s="44"/>
      <c r="C20" s="50"/>
      <c r="D20" s="46"/>
      <c r="E20" s="84"/>
      <c r="F20" s="58"/>
      <c r="G20" s="59"/>
      <c r="H20" s="48"/>
      <c r="I20" s="63"/>
      <c r="J20" s="63"/>
      <c r="K20" s="63"/>
      <c r="L20" s="63"/>
      <c r="M20" s="63"/>
    </row>
    <row r="21" spans="1:13" s="12" customFormat="1" ht="15" customHeight="1">
      <c r="A21" s="49"/>
      <c r="B21" s="44"/>
      <c r="C21" s="50"/>
      <c r="D21" s="46"/>
      <c r="E21" s="84"/>
      <c r="F21" s="58"/>
      <c r="G21" s="59"/>
      <c r="H21" s="48"/>
      <c r="I21" s="63"/>
      <c r="J21" s="63"/>
      <c r="K21" s="63"/>
      <c r="L21" s="63"/>
      <c r="M21" s="63"/>
    </row>
    <row r="22" spans="1:13" s="12" customFormat="1" ht="15" customHeight="1">
      <c r="A22" s="49"/>
      <c r="B22" s="44"/>
      <c r="C22" s="50"/>
      <c r="D22" s="46"/>
      <c r="E22" s="84"/>
      <c r="F22" s="58"/>
      <c r="G22" s="59"/>
      <c r="H22" s="48"/>
      <c r="I22" s="63"/>
      <c r="J22" s="63"/>
      <c r="K22" s="63"/>
      <c r="L22" s="63"/>
      <c r="M22" s="63"/>
    </row>
    <row r="23" spans="1:13" s="12" customFormat="1" ht="15" customHeight="1">
      <c r="A23" s="51"/>
      <c r="B23" s="52"/>
      <c r="C23" s="53"/>
      <c r="D23" s="54"/>
      <c r="E23" s="85"/>
      <c r="F23" s="60"/>
      <c r="G23" s="61"/>
      <c r="H23" s="57"/>
      <c r="I23" s="64"/>
      <c r="J23" s="64"/>
      <c r="K23" s="64"/>
      <c r="L23" s="64"/>
      <c r="M23" s="64"/>
    </row>
    <row r="24" spans="1:13" s="12" customFormat="1" ht="30.75" customHeight="1">
      <c r="A24" s="68" t="s">
        <v>25</v>
      </c>
      <c r="B24" s="25" t="s">
        <v>20</v>
      </c>
      <c r="C24" s="3">
        <v>42660</v>
      </c>
      <c r="D24" s="4" t="s">
        <v>26</v>
      </c>
      <c r="E24" s="73" t="s">
        <v>30</v>
      </c>
      <c r="F24" s="5">
        <v>1320000</v>
      </c>
      <c r="G24" s="5">
        <v>1320000</v>
      </c>
      <c r="H24" s="6">
        <f>ROUND((G24/F24),3)</f>
        <v>1</v>
      </c>
      <c r="I24" s="11"/>
      <c r="J24" s="11"/>
      <c r="K24" s="11"/>
      <c r="L24" s="11"/>
      <c r="M24" s="11"/>
    </row>
    <row r="25" spans="1:13" s="12" customFormat="1" ht="30.75" customHeight="1">
      <c r="A25" s="69" t="s">
        <v>35</v>
      </c>
      <c r="B25" s="17" t="s">
        <v>21</v>
      </c>
      <c r="C25" s="21"/>
      <c r="D25" s="71" t="s">
        <v>27</v>
      </c>
      <c r="E25" s="74"/>
      <c r="F25" s="32"/>
      <c r="G25" s="33"/>
      <c r="H25" s="18"/>
      <c r="I25" s="13"/>
      <c r="J25" s="13"/>
      <c r="K25" s="13"/>
      <c r="L25" s="13"/>
      <c r="M25" s="13"/>
    </row>
    <row r="26" spans="1:13" s="12" customFormat="1" ht="30.75" customHeight="1">
      <c r="A26" s="67"/>
      <c r="B26" s="17" t="s">
        <v>22</v>
      </c>
      <c r="C26" s="8"/>
      <c r="D26" s="66"/>
      <c r="E26" s="74"/>
      <c r="F26" s="32"/>
      <c r="G26" s="33"/>
      <c r="H26" s="18"/>
      <c r="I26" s="13"/>
      <c r="J26" s="13"/>
      <c r="K26" s="13"/>
      <c r="L26" s="13"/>
      <c r="M26" s="13"/>
    </row>
    <row r="27" spans="1:13" s="12" customFormat="1" ht="30.75" customHeight="1">
      <c r="A27" s="67"/>
      <c r="B27" s="17"/>
      <c r="C27" s="8"/>
      <c r="D27" s="66"/>
      <c r="E27" s="74"/>
      <c r="F27" s="32"/>
      <c r="G27" s="33"/>
      <c r="H27" s="18"/>
      <c r="I27" s="13"/>
      <c r="J27" s="13"/>
      <c r="K27" s="13"/>
      <c r="L27" s="13"/>
      <c r="M27" s="13"/>
    </row>
    <row r="28" spans="1:13" s="12" customFormat="1" ht="15" customHeight="1">
      <c r="A28" s="28"/>
      <c r="B28" s="17"/>
      <c r="C28" s="8"/>
      <c r="D28" s="7"/>
      <c r="E28" s="74"/>
      <c r="F28" s="32"/>
      <c r="G28" s="33"/>
      <c r="H28" s="18"/>
      <c r="I28" s="13"/>
      <c r="J28" s="13"/>
      <c r="K28" s="13"/>
      <c r="L28" s="13"/>
      <c r="M28" s="13"/>
    </row>
    <row r="29" spans="1:13" s="12" customFormat="1" ht="15" customHeight="1">
      <c r="A29" s="28"/>
      <c r="B29" s="17"/>
      <c r="C29" s="8"/>
      <c r="D29" s="7"/>
      <c r="E29" s="74"/>
      <c r="F29" s="32"/>
      <c r="G29" s="33"/>
      <c r="H29" s="18"/>
      <c r="I29" s="13"/>
      <c r="J29" s="13"/>
      <c r="K29" s="13"/>
      <c r="L29" s="13"/>
      <c r="M29" s="13"/>
    </row>
    <row r="30" spans="1:13" s="12" customFormat="1" ht="15" customHeight="1">
      <c r="A30" s="28"/>
      <c r="B30" s="17"/>
      <c r="C30" s="8"/>
      <c r="D30" s="65"/>
      <c r="E30" s="74"/>
      <c r="F30" s="32"/>
      <c r="G30" s="33"/>
      <c r="H30" s="18"/>
      <c r="I30" s="13"/>
      <c r="J30" s="13"/>
      <c r="K30" s="13"/>
      <c r="L30" s="13"/>
      <c r="M30" s="13"/>
    </row>
    <row r="31" spans="1:13" s="12" customFormat="1" ht="15" customHeight="1">
      <c r="A31" s="28"/>
      <c r="B31" s="17"/>
      <c r="C31" s="8"/>
      <c r="D31" s="65"/>
      <c r="E31" s="74"/>
      <c r="F31" s="32"/>
      <c r="G31" s="33"/>
      <c r="H31" s="18"/>
      <c r="I31" s="13"/>
      <c r="J31" s="13"/>
      <c r="K31" s="13"/>
      <c r="L31" s="13"/>
      <c r="M31" s="13"/>
    </row>
    <row r="32" spans="1:13" s="12" customFormat="1" ht="15" customHeight="1">
      <c r="A32" s="28"/>
      <c r="B32" s="17"/>
      <c r="C32" s="8"/>
      <c r="D32" s="65"/>
      <c r="E32" s="74"/>
      <c r="F32" s="32"/>
      <c r="G32" s="33"/>
      <c r="H32" s="18"/>
      <c r="I32" s="13"/>
      <c r="J32" s="13"/>
      <c r="K32" s="13"/>
      <c r="L32" s="13"/>
      <c r="M32" s="13"/>
    </row>
    <row r="33" spans="1:13" s="12" customFormat="1" ht="15" customHeight="1">
      <c r="A33" s="28"/>
      <c r="B33" s="17"/>
      <c r="C33" s="8"/>
      <c r="D33" s="7"/>
      <c r="E33" s="74"/>
      <c r="F33" s="32"/>
      <c r="G33" s="33"/>
      <c r="H33" s="18"/>
      <c r="I33" s="13"/>
      <c r="J33" s="13"/>
      <c r="K33" s="13"/>
      <c r="L33" s="13"/>
      <c r="M33" s="13"/>
    </row>
    <row r="34" spans="1:13" s="12" customFormat="1" ht="15" customHeight="1">
      <c r="A34" s="28"/>
      <c r="B34" s="17"/>
      <c r="C34" s="8"/>
      <c r="D34" s="7"/>
      <c r="E34" s="74"/>
      <c r="F34" s="32"/>
      <c r="G34" s="33"/>
      <c r="H34" s="18"/>
      <c r="I34" s="13"/>
      <c r="J34" s="13"/>
      <c r="K34" s="13"/>
      <c r="L34" s="13"/>
      <c r="M34" s="13"/>
    </row>
    <row r="35" spans="1:13" s="12" customFormat="1" ht="15" customHeight="1">
      <c r="A35" s="28"/>
      <c r="B35" s="17"/>
      <c r="C35" s="8"/>
      <c r="D35" s="7"/>
      <c r="E35" s="74"/>
      <c r="F35" s="32"/>
      <c r="G35" s="33"/>
      <c r="H35" s="18"/>
      <c r="I35" s="13"/>
      <c r="J35" s="13"/>
      <c r="K35" s="13"/>
      <c r="L35" s="13"/>
      <c r="M35" s="13"/>
    </row>
    <row r="36" spans="1:13" s="12" customFormat="1" ht="15" customHeight="1">
      <c r="A36" s="28"/>
      <c r="B36" s="17"/>
      <c r="C36" s="8"/>
      <c r="D36" s="7"/>
      <c r="E36" s="74"/>
      <c r="F36" s="32"/>
      <c r="G36" s="33"/>
      <c r="H36" s="18"/>
      <c r="I36" s="13"/>
      <c r="J36" s="13"/>
      <c r="K36" s="13"/>
      <c r="L36" s="13"/>
      <c r="M36" s="13"/>
    </row>
    <row r="37" spans="1:13" s="12" customFormat="1" ht="15" customHeight="1">
      <c r="A37" s="29"/>
      <c r="B37" s="19"/>
      <c r="C37" s="9"/>
      <c r="D37" s="10"/>
      <c r="E37" s="75"/>
      <c r="F37" s="34"/>
      <c r="G37" s="35"/>
      <c r="H37" s="20"/>
      <c r="I37" s="14"/>
      <c r="J37" s="14"/>
      <c r="K37" s="14"/>
      <c r="L37" s="14"/>
      <c r="M37" s="14"/>
    </row>
    <row r="38" spans="1:13" s="12" customFormat="1" ht="30" customHeight="1">
      <c r="A38" s="31" t="s">
        <v>33</v>
      </c>
      <c r="B38" s="25" t="s">
        <v>20</v>
      </c>
      <c r="C38" s="3">
        <v>42690</v>
      </c>
      <c r="D38" s="4" t="s">
        <v>40</v>
      </c>
      <c r="E38" s="73" t="s">
        <v>38</v>
      </c>
      <c r="F38" s="5">
        <v>6680880</v>
      </c>
      <c r="G38" s="5">
        <v>6680880</v>
      </c>
      <c r="H38" s="6">
        <v>1</v>
      </c>
      <c r="I38" s="11"/>
      <c r="J38" s="11"/>
      <c r="K38" s="11"/>
      <c r="L38" s="11"/>
      <c r="M38" s="11"/>
    </row>
    <row r="39" spans="1:13" s="12" customFormat="1" ht="30" customHeight="1">
      <c r="A39" s="81" t="s">
        <v>39</v>
      </c>
      <c r="B39" s="17" t="s">
        <v>21</v>
      </c>
      <c r="C39" s="21"/>
      <c r="D39" s="66" t="s">
        <v>41</v>
      </c>
      <c r="E39" s="74"/>
      <c r="F39" s="36"/>
      <c r="G39" s="27"/>
      <c r="H39" s="18"/>
      <c r="I39" s="13"/>
      <c r="J39" s="13"/>
      <c r="K39" s="13"/>
      <c r="L39" s="13"/>
      <c r="M39" s="13"/>
    </row>
    <row r="40" spans="1:13" s="12" customFormat="1" ht="30" customHeight="1">
      <c r="A40" s="81"/>
      <c r="B40" s="17" t="s">
        <v>22</v>
      </c>
      <c r="C40" s="8"/>
      <c r="D40" s="12" t="s">
        <v>42</v>
      </c>
      <c r="E40" s="74"/>
      <c r="F40" s="36"/>
      <c r="G40" s="27"/>
      <c r="H40" s="18"/>
      <c r="I40" s="13"/>
      <c r="J40" s="13"/>
      <c r="K40" s="13"/>
      <c r="L40" s="13"/>
      <c r="M40" s="13"/>
    </row>
    <row r="41" spans="1:13" s="12" customFormat="1" ht="30" customHeight="1">
      <c r="A41" s="28"/>
      <c r="B41" s="17"/>
      <c r="C41" s="8"/>
      <c r="D41" s="66"/>
      <c r="E41" s="74"/>
      <c r="F41" s="27"/>
      <c r="G41" s="27"/>
      <c r="H41" s="18"/>
      <c r="I41" s="13"/>
      <c r="J41" s="13"/>
      <c r="K41" s="13"/>
      <c r="L41" s="13"/>
      <c r="M41" s="13"/>
    </row>
    <row r="42" spans="1:13" s="12" customFormat="1" ht="15" customHeight="1">
      <c r="A42" s="28"/>
      <c r="B42" s="17"/>
      <c r="C42" s="8"/>
      <c r="D42" s="66"/>
      <c r="E42" s="74"/>
      <c r="F42" s="27"/>
      <c r="G42" s="27"/>
      <c r="H42" s="18"/>
      <c r="I42" s="13"/>
      <c r="J42" s="13"/>
      <c r="K42" s="13"/>
      <c r="L42" s="13"/>
      <c r="M42" s="13"/>
    </row>
    <row r="43" spans="1:13" s="12" customFormat="1" ht="15" customHeight="1">
      <c r="A43" s="28"/>
      <c r="B43" s="17"/>
      <c r="C43" s="8"/>
      <c r="D43" s="66"/>
      <c r="E43" s="74"/>
      <c r="F43" s="27"/>
      <c r="G43" s="27"/>
      <c r="H43" s="18"/>
      <c r="I43" s="13"/>
      <c r="J43" s="13"/>
      <c r="K43" s="13"/>
      <c r="L43" s="13"/>
      <c r="M43" s="13"/>
    </row>
    <row r="44" spans="1:13" s="12" customFormat="1" ht="15" customHeight="1">
      <c r="A44" s="28"/>
      <c r="B44" s="17"/>
      <c r="C44" s="8"/>
      <c r="D44" s="66"/>
      <c r="E44" s="74"/>
      <c r="F44" s="27"/>
      <c r="G44" s="27"/>
      <c r="H44" s="18"/>
      <c r="I44" s="13"/>
      <c r="J44" s="13"/>
      <c r="K44" s="13"/>
      <c r="L44" s="13"/>
      <c r="M44" s="13"/>
    </row>
    <row r="45" spans="1:13" s="12" customFormat="1" ht="15" customHeight="1">
      <c r="A45" s="29"/>
      <c r="B45" s="19"/>
      <c r="C45" s="9"/>
      <c r="D45" s="10"/>
      <c r="E45" s="75"/>
      <c r="F45" s="30"/>
      <c r="G45" s="30"/>
      <c r="H45" s="20"/>
      <c r="I45" s="14"/>
      <c r="J45" s="14"/>
      <c r="K45" s="14"/>
      <c r="L45" s="14"/>
      <c r="M45" s="14"/>
    </row>
    <row r="46" spans="1:13" s="12" customFormat="1" ht="30" customHeight="1">
      <c r="A46" s="31" t="s">
        <v>34</v>
      </c>
      <c r="B46" s="25" t="s">
        <v>20</v>
      </c>
      <c r="C46" s="3">
        <v>42692</v>
      </c>
      <c r="D46" s="16" t="s">
        <v>44</v>
      </c>
      <c r="E46" s="73" t="s">
        <v>47</v>
      </c>
      <c r="F46" s="5">
        <v>4752000</v>
      </c>
      <c r="G46" s="5">
        <v>4752000</v>
      </c>
      <c r="H46" s="6">
        <v>1</v>
      </c>
      <c r="I46" s="11"/>
      <c r="J46" s="11"/>
      <c r="K46" s="11"/>
      <c r="L46" s="11"/>
      <c r="M46" s="11"/>
    </row>
    <row r="47" spans="1:13" s="12" customFormat="1" ht="30" customHeight="1">
      <c r="A47" s="67" t="s">
        <v>43</v>
      </c>
      <c r="B47" s="17" t="s">
        <v>21</v>
      </c>
      <c r="C47" s="21"/>
      <c r="D47" s="66" t="s">
        <v>45</v>
      </c>
      <c r="E47" s="74"/>
      <c r="F47" s="36"/>
      <c r="G47" s="27"/>
      <c r="H47" s="18"/>
      <c r="I47" s="13"/>
      <c r="J47" s="13"/>
      <c r="K47" s="13"/>
      <c r="L47" s="13"/>
      <c r="M47" s="13"/>
    </row>
    <row r="48" spans="1:13" s="12" customFormat="1" ht="30" customHeight="1">
      <c r="A48" s="67"/>
      <c r="B48" s="17" t="s">
        <v>22</v>
      </c>
      <c r="C48" s="8"/>
      <c r="D48" s="66" t="s">
        <v>46</v>
      </c>
      <c r="E48" s="74"/>
      <c r="F48" s="36"/>
      <c r="G48" s="27"/>
      <c r="H48" s="18"/>
      <c r="I48" s="13"/>
      <c r="J48" s="13"/>
      <c r="K48" s="13"/>
      <c r="L48" s="13"/>
      <c r="M48" s="13"/>
    </row>
    <row r="49" spans="1:13" s="12" customFormat="1" ht="30" customHeight="1">
      <c r="A49" s="28"/>
      <c r="B49" s="17"/>
      <c r="C49" s="8"/>
      <c r="D49" s="66"/>
      <c r="E49" s="74"/>
      <c r="F49" s="27"/>
      <c r="G49" s="27"/>
      <c r="H49" s="18"/>
      <c r="I49" s="13"/>
      <c r="J49" s="13"/>
      <c r="K49" s="13"/>
      <c r="L49" s="13"/>
      <c r="M49" s="13"/>
    </row>
    <row r="50" spans="1:13" s="12" customFormat="1" ht="15" customHeight="1">
      <c r="A50" s="28"/>
      <c r="B50" s="17"/>
      <c r="C50" s="8"/>
      <c r="D50" s="66"/>
      <c r="E50" s="74"/>
      <c r="F50" s="27"/>
      <c r="G50" s="27"/>
      <c r="H50" s="18"/>
      <c r="I50" s="13"/>
      <c r="J50" s="13"/>
      <c r="K50" s="13"/>
      <c r="L50" s="13"/>
      <c r="M50" s="13"/>
    </row>
    <row r="51" spans="1:13" s="12" customFormat="1" ht="15" customHeight="1">
      <c r="A51" s="28"/>
      <c r="B51" s="17"/>
      <c r="C51" s="8"/>
      <c r="D51" s="66"/>
      <c r="E51" s="74"/>
      <c r="F51" s="27"/>
      <c r="G51" s="27"/>
      <c r="H51" s="18"/>
      <c r="I51" s="13"/>
      <c r="J51" s="13"/>
      <c r="K51" s="13"/>
      <c r="L51" s="13"/>
      <c r="M51" s="13"/>
    </row>
    <row r="52" spans="1:13" s="12" customFormat="1" ht="15" customHeight="1">
      <c r="A52" s="28"/>
      <c r="B52" s="17"/>
      <c r="C52" s="8"/>
      <c r="D52" s="66"/>
      <c r="E52" s="74"/>
      <c r="F52" s="27"/>
      <c r="G52" s="27"/>
      <c r="H52" s="18"/>
      <c r="I52" s="13"/>
      <c r="J52" s="13"/>
      <c r="K52" s="13"/>
      <c r="L52" s="13"/>
      <c r="M52" s="13"/>
    </row>
    <row r="53" spans="1:13" s="12" customFormat="1" ht="15" customHeight="1">
      <c r="A53" s="28"/>
      <c r="B53" s="17"/>
      <c r="C53" s="8"/>
      <c r="D53" s="66"/>
      <c r="E53" s="74"/>
      <c r="F53" s="27"/>
      <c r="G53" s="27"/>
      <c r="H53" s="18"/>
      <c r="I53" s="13"/>
      <c r="J53" s="13"/>
      <c r="K53" s="13"/>
      <c r="L53" s="13"/>
      <c r="M53" s="13"/>
    </row>
    <row r="54" spans="1:13" s="12" customFormat="1" ht="15" customHeight="1">
      <c r="A54" s="28"/>
      <c r="B54" s="17"/>
      <c r="C54" s="8"/>
      <c r="D54" s="66"/>
      <c r="E54" s="74"/>
      <c r="F54" s="27"/>
      <c r="G54" s="27"/>
      <c r="H54" s="18"/>
      <c r="I54" s="13"/>
      <c r="J54" s="13"/>
      <c r="K54" s="13"/>
      <c r="L54" s="13"/>
      <c r="M54" s="13"/>
    </row>
    <row r="55" spans="1:13" s="12" customFormat="1" ht="15" customHeight="1">
      <c r="A55" s="28"/>
      <c r="B55" s="17"/>
      <c r="C55" s="8"/>
      <c r="D55" s="66"/>
      <c r="E55" s="74"/>
      <c r="F55" s="27"/>
      <c r="G55" s="27"/>
      <c r="H55" s="18"/>
      <c r="I55" s="13"/>
      <c r="J55" s="13"/>
      <c r="K55" s="13"/>
      <c r="L55" s="13"/>
      <c r="M55" s="13"/>
    </row>
    <row r="56" spans="1:13" s="12" customFormat="1" ht="15" customHeight="1">
      <c r="A56" s="28"/>
      <c r="B56" s="17"/>
      <c r="C56" s="8"/>
      <c r="D56" s="66"/>
      <c r="E56" s="74"/>
      <c r="F56" s="27"/>
      <c r="G56" s="27"/>
      <c r="H56" s="18"/>
      <c r="I56" s="13"/>
      <c r="J56" s="13"/>
      <c r="K56" s="13"/>
      <c r="L56" s="13"/>
      <c r="M56" s="13"/>
    </row>
    <row r="57" spans="1:13" s="12" customFormat="1" ht="15" customHeight="1">
      <c r="A57" s="28"/>
      <c r="B57" s="17"/>
      <c r="C57" s="8"/>
      <c r="D57" s="66"/>
      <c r="E57" s="74"/>
      <c r="F57" s="27"/>
      <c r="G57" s="27"/>
      <c r="H57" s="18"/>
      <c r="I57" s="13"/>
      <c r="J57" s="13"/>
      <c r="K57" s="13"/>
      <c r="L57" s="13"/>
      <c r="M57" s="13"/>
    </row>
    <row r="58" spans="1:13" s="12" customFormat="1" ht="15" customHeight="1">
      <c r="A58" s="29"/>
      <c r="B58" s="19"/>
      <c r="C58" s="9"/>
      <c r="D58" s="10"/>
      <c r="E58" s="75"/>
      <c r="F58" s="30"/>
      <c r="G58" s="30"/>
      <c r="H58" s="20"/>
      <c r="I58" s="14"/>
      <c r="J58" s="14"/>
      <c r="K58" s="14"/>
      <c r="L58" s="14"/>
      <c r="M58" s="14"/>
    </row>
    <row r="59" spans="1:13" s="12" customFormat="1" ht="30" customHeight="1">
      <c r="A59" s="31" t="s">
        <v>49</v>
      </c>
      <c r="B59" s="25" t="s">
        <v>20</v>
      </c>
      <c r="C59" s="3">
        <v>42746</v>
      </c>
      <c r="D59" s="4" t="s">
        <v>55</v>
      </c>
      <c r="E59" s="73" t="s">
        <v>53</v>
      </c>
      <c r="F59" s="5">
        <v>3078000</v>
      </c>
      <c r="G59" s="5">
        <v>2970000</v>
      </c>
      <c r="H59" s="6">
        <f>ROUND((G59/F59),3)</f>
        <v>0.96499999999999997</v>
      </c>
      <c r="I59" s="11"/>
      <c r="J59" s="11"/>
      <c r="K59" s="11"/>
      <c r="L59" s="11"/>
      <c r="M59" s="11"/>
    </row>
    <row r="60" spans="1:13" s="12" customFormat="1" ht="30" customHeight="1">
      <c r="A60" s="86" t="s">
        <v>54</v>
      </c>
      <c r="B60" s="17" t="s">
        <v>21</v>
      </c>
      <c r="C60" s="21"/>
      <c r="D60" s="66" t="s">
        <v>56</v>
      </c>
      <c r="E60" s="74"/>
      <c r="F60" s="36"/>
      <c r="G60" s="27"/>
      <c r="H60" s="18"/>
      <c r="I60" s="13"/>
      <c r="J60" s="13"/>
      <c r="K60" s="13"/>
      <c r="L60" s="13"/>
      <c r="M60" s="13"/>
    </row>
    <row r="61" spans="1:13" s="12" customFormat="1" ht="30" customHeight="1">
      <c r="A61" s="86"/>
      <c r="B61" s="17" t="s">
        <v>22</v>
      </c>
      <c r="C61" s="8"/>
      <c r="D61" s="72" t="s">
        <v>50</v>
      </c>
      <c r="E61" s="74"/>
      <c r="F61" s="36"/>
      <c r="G61" s="27"/>
      <c r="H61" s="18"/>
      <c r="I61" s="13"/>
      <c r="J61" s="13"/>
      <c r="K61" s="13"/>
      <c r="L61" s="13"/>
      <c r="M61" s="13"/>
    </row>
    <row r="62" spans="1:13" s="12" customFormat="1" ht="30" customHeight="1">
      <c r="A62" s="28"/>
      <c r="B62" s="17"/>
      <c r="C62" s="8"/>
      <c r="D62" s="66"/>
      <c r="E62" s="74"/>
      <c r="F62" s="27"/>
      <c r="G62" s="27"/>
      <c r="H62" s="18"/>
      <c r="I62" s="13"/>
      <c r="J62" s="13"/>
      <c r="K62" s="13"/>
      <c r="L62" s="13"/>
      <c r="M62" s="13"/>
    </row>
    <row r="63" spans="1:13" s="12" customFormat="1" ht="15" customHeight="1">
      <c r="A63" s="28"/>
      <c r="B63" s="17"/>
      <c r="C63" s="8"/>
      <c r="D63" s="66"/>
      <c r="E63" s="74"/>
      <c r="F63" s="27"/>
      <c r="G63" s="27"/>
      <c r="H63" s="18"/>
      <c r="I63" s="13"/>
      <c r="J63" s="13"/>
      <c r="K63" s="13"/>
      <c r="L63" s="13"/>
      <c r="M63" s="13"/>
    </row>
    <row r="64" spans="1:13" s="12" customFormat="1" ht="15" customHeight="1">
      <c r="A64" s="28"/>
      <c r="B64" s="17"/>
      <c r="C64" s="8"/>
      <c r="D64" s="66"/>
      <c r="E64" s="74"/>
      <c r="F64" s="27"/>
      <c r="G64" s="27"/>
      <c r="H64" s="18"/>
      <c r="I64" s="13"/>
      <c r="J64" s="13"/>
      <c r="K64" s="13"/>
      <c r="L64" s="13"/>
      <c r="M64" s="13"/>
    </row>
    <row r="65" spans="1:13" s="12" customFormat="1" ht="15" customHeight="1">
      <c r="A65" s="28"/>
      <c r="B65" s="17"/>
      <c r="C65" s="8"/>
      <c r="D65" s="66"/>
      <c r="E65" s="74"/>
      <c r="F65" s="27"/>
      <c r="G65" s="27"/>
      <c r="H65" s="18"/>
      <c r="I65" s="13"/>
      <c r="J65" s="13"/>
      <c r="K65" s="13"/>
      <c r="L65" s="13"/>
      <c r="M65" s="13"/>
    </row>
    <row r="66" spans="1:13" s="12" customFormat="1" ht="15" customHeight="1">
      <c r="A66" s="28"/>
      <c r="B66" s="17"/>
      <c r="C66" s="8"/>
      <c r="D66" s="66"/>
      <c r="E66" s="74"/>
      <c r="F66" s="27"/>
      <c r="G66" s="27"/>
      <c r="H66" s="18"/>
      <c r="I66" s="13"/>
      <c r="J66" s="13"/>
      <c r="K66" s="13"/>
      <c r="L66" s="13"/>
      <c r="M66" s="13"/>
    </row>
    <row r="67" spans="1:13" s="12" customFormat="1" ht="15" customHeight="1">
      <c r="A67" s="28"/>
      <c r="B67" s="17"/>
      <c r="C67" s="8"/>
      <c r="D67" s="66"/>
      <c r="E67" s="74"/>
      <c r="F67" s="27"/>
      <c r="G67" s="27"/>
      <c r="H67" s="18"/>
      <c r="I67" s="13"/>
      <c r="J67" s="13"/>
      <c r="K67" s="13"/>
      <c r="L67" s="13"/>
      <c r="M67" s="13"/>
    </row>
    <row r="68" spans="1:13" s="12" customFormat="1" ht="15" customHeight="1">
      <c r="A68" s="28"/>
      <c r="B68" s="17"/>
      <c r="C68" s="8"/>
      <c r="D68" s="66"/>
      <c r="E68" s="74"/>
      <c r="F68" s="27"/>
      <c r="G68" s="27"/>
      <c r="H68" s="18"/>
      <c r="I68" s="13"/>
      <c r="J68" s="13"/>
      <c r="K68" s="13"/>
      <c r="L68" s="13"/>
      <c r="M68" s="13"/>
    </row>
    <row r="69" spans="1:13" s="12" customFormat="1" ht="15" customHeight="1">
      <c r="A69" s="28"/>
      <c r="B69" s="17"/>
      <c r="C69" s="8"/>
      <c r="D69" s="66"/>
      <c r="E69" s="74"/>
      <c r="F69" s="27"/>
      <c r="G69" s="27"/>
      <c r="H69" s="18"/>
      <c r="I69" s="13"/>
      <c r="J69" s="13"/>
      <c r="K69" s="13"/>
      <c r="L69" s="13"/>
      <c r="M69" s="13"/>
    </row>
    <row r="70" spans="1:13" s="12" customFormat="1" ht="15" customHeight="1">
      <c r="A70" s="29"/>
      <c r="B70" s="19"/>
      <c r="C70" s="9"/>
      <c r="D70" s="10"/>
      <c r="E70" s="75"/>
      <c r="F70" s="30"/>
      <c r="G70" s="30"/>
      <c r="H70" s="20"/>
      <c r="I70" s="14"/>
      <c r="J70" s="14"/>
      <c r="K70" s="14"/>
      <c r="L70" s="14"/>
      <c r="M70" s="14"/>
    </row>
    <row r="71" spans="1:13" s="12" customFormat="1" ht="30" customHeight="1">
      <c r="A71" s="31" t="s">
        <v>48</v>
      </c>
      <c r="B71" s="25" t="s">
        <v>20</v>
      </c>
      <c r="C71" s="3">
        <v>42758</v>
      </c>
      <c r="D71" s="4" t="s">
        <v>58</v>
      </c>
      <c r="E71" s="73" t="s">
        <v>52</v>
      </c>
      <c r="F71" s="5">
        <v>9288000</v>
      </c>
      <c r="G71" s="5">
        <v>9180000</v>
      </c>
      <c r="H71" s="6">
        <f>ROUND((G71/F71),3)</f>
        <v>0.98799999999999999</v>
      </c>
      <c r="I71" s="11"/>
      <c r="J71" s="11"/>
      <c r="K71" s="11"/>
      <c r="L71" s="11"/>
      <c r="M71" s="11"/>
    </row>
    <row r="72" spans="1:13" s="12" customFormat="1" ht="30" customHeight="1">
      <c r="A72" s="26" t="s">
        <v>57</v>
      </c>
      <c r="B72" s="17" t="s">
        <v>21</v>
      </c>
      <c r="C72" s="21"/>
      <c r="D72" s="7" t="s">
        <v>59</v>
      </c>
      <c r="E72" s="74"/>
      <c r="F72" s="36"/>
      <c r="G72" s="27"/>
      <c r="H72" s="18"/>
      <c r="I72" s="13"/>
      <c r="J72" s="13"/>
      <c r="K72" s="13"/>
      <c r="L72" s="13"/>
      <c r="M72" s="13"/>
    </row>
    <row r="73" spans="1:13" s="12" customFormat="1" ht="30" customHeight="1">
      <c r="A73" s="28"/>
      <c r="B73" s="17" t="s">
        <v>22</v>
      </c>
      <c r="C73" s="8"/>
      <c r="D73" s="72" t="s">
        <v>51</v>
      </c>
      <c r="E73" s="74"/>
      <c r="F73" s="36"/>
      <c r="G73" s="27"/>
      <c r="H73" s="18"/>
      <c r="I73" s="13"/>
      <c r="J73" s="13"/>
      <c r="K73" s="13"/>
      <c r="L73" s="13"/>
      <c r="M73" s="13"/>
    </row>
    <row r="74" spans="1:13" s="12" customFormat="1" ht="30" customHeight="1">
      <c r="A74" s="28"/>
      <c r="B74" s="17"/>
      <c r="C74" s="8"/>
      <c r="E74" s="74"/>
      <c r="F74" s="36"/>
      <c r="G74" s="27"/>
      <c r="H74" s="18"/>
      <c r="I74" s="13"/>
      <c r="J74" s="13"/>
      <c r="K74" s="13"/>
      <c r="L74" s="13"/>
      <c r="M74" s="13"/>
    </row>
    <row r="75" spans="1:13" s="12" customFormat="1" ht="30" customHeight="1">
      <c r="A75" s="28"/>
      <c r="B75" s="17"/>
      <c r="C75" s="8"/>
      <c r="E75" s="74"/>
      <c r="F75" s="36"/>
      <c r="G75" s="27"/>
      <c r="H75" s="18"/>
      <c r="I75" s="13"/>
      <c r="J75" s="13"/>
      <c r="K75" s="13"/>
      <c r="L75" s="13"/>
      <c r="M75" s="13"/>
    </row>
    <row r="76" spans="1:13" s="12" customFormat="1" ht="30" customHeight="1">
      <c r="A76" s="28"/>
      <c r="B76" s="17"/>
      <c r="C76" s="8"/>
      <c r="D76" s="7"/>
      <c r="E76" s="74"/>
      <c r="F76" s="27"/>
      <c r="G76" s="27"/>
      <c r="H76" s="18"/>
      <c r="I76" s="13"/>
      <c r="J76" s="13"/>
      <c r="K76" s="13"/>
      <c r="L76" s="13"/>
      <c r="M76" s="13"/>
    </row>
    <row r="77" spans="1:13" s="12" customFormat="1" ht="15" customHeight="1">
      <c r="A77" s="28"/>
      <c r="B77" s="17"/>
      <c r="C77" s="8"/>
      <c r="D77" s="7"/>
      <c r="E77" s="74"/>
      <c r="F77" s="27"/>
      <c r="G77" s="27"/>
      <c r="H77" s="18"/>
      <c r="I77" s="13"/>
      <c r="J77" s="13"/>
      <c r="K77" s="13"/>
      <c r="L77" s="13"/>
      <c r="M77" s="13"/>
    </row>
    <row r="78" spans="1:13" s="12" customFormat="1" ht="15" customHeight="1">
      <c r="A78" s="28"/>
      <c r="B78" s="17"/>
      <c r="C78" s="8"/>
      <c r="D78" s="7"/>
      <c r="E78" s="74"/>
      <c r="F78" s="27"/>
      <c r="G78" s="27"/>
      <c r="H78" s="18"/>
      <c r="I78" s="13"/>
      <c r="J78" s="13"/>
      <c r="K78" s="13"/>
      <c r="L78" s="13"/>
      <c r="M78" s="13"/>
    </row>
    <row r="79" spans="1:13" s="12" customFormat="1" ht="15" customHeight="1">
      <c r="A79" s="28"/>
      <c r="B79" s="17"/>
      <c r="C79" s="8"/>
      <c r="D79" s="7"/>
      <c r="E79" s="74"/>
      <c r="F79" s="27"/>
      <c r="G79" s="27"/>
      <c r="H79" s="18"/>
      <c r="I79" s="13"/>
      <c r="J79" s="13"/>
      <c r="K79" s="13"/>
      <c r="L79" s="13"/>
      <c r="M79" s="13"/>
    </row>
    <row r="80" spans="1:13" s="12" customFormat="1" ht="15" customHeight="1">
      <c r="A80" s="28"/>
      <c r="B80" s="17"/>
      <c r="C80" s="8"/>
      <c r="D80" s="7"/>
      <c r="E80" s="74"/>
      <c r="F80" s="27"/>
      <c r="G80" s="27"/>
      <c r="H80" s="18"/>
      <c r="I80" s="13"/>
      <c r="J80" s="13"/>
      <c r="K80" s="13"/>
      <c r="L80" s="13"/>
      <c r="M80" s="13"/>
    </row>
    <row r="81" spans="1:13" s="12" customFormat="1" ht="15" customHeight="1">
      <c r="A81" s="28"/>
      <c r="B81" s="17"/>
      <c r="C81" s="8"/>
      <c r="D81" s="7"/>
      <c r="E81" s="74"/>
      <c r="F81" s="27"/>
      <c r="G81" s="27"/>
      <c r="H81" s="18"/>
      <c r="I81" s="13"/>
      <c r="J81" s="13"/>
      <c r="K81" s="13"/>
      <c r="L81" s="13"/>
      <c r="M81" s="13"/>
    </row>
    <row r="82" spans="1:13" s="12" customFormat="1" ht="15" customHeight="1">
      <c r="A82" s="28"/>
      <c r="B82" s="17"/>
      <c r="C82" s="8"/>
      <c r="D82" s="7"/>
      <c r="E82" s="74"/>
      <c r="F82" s="27"/>
      <c r="G82" s="27"/>
      <c r="H82" s="18"/>
      <c r="I82" s="13"/>
      <c r="J82" s="13"/>
      <c r="K82" s="13"/>
      <c r="L82" s="13"/>
      <c r="M82" s="13"/>
    </row>
    <row r="83" spans="1:13" s="12" customFormat="1" ht="15" customHeight="1">
      <c r="A83" s="28"/>
      <c r="B83" s="17"/>
      <c r="C83" s="8"/>
      <c r="D83" s="7"/>
      <c r="E83" s="74"/>
      <c r="F83" s="27"/>
      <c r="G83" s="27"/>
      <c r="H83" s="18"/>
      <c r="I83" s="13"/>
      <c r="J83" s="13"/>
      <c r="K83" s="13"/>
      <c r="L83" s="13"/>
      <c r="M83" s="13"/>
    </row>
    <row r="84" spans="1:13" s="12" customFormat="1" ht="15" customHeight="1">
      <c r="A84" s="29"/>
      <c r="B84" s="19"/>
      <c r="C84" s="9"/>
      <c r="D84" s="10"/>
      <c r="E84" s="75"/>
      <c r="F84" s="30"/>
      <c r="G84" s="30"/>
      <c r="H84" s="20"/>
      <c r="I84" s="14"/>
      <c r="J84" s="14"/>
      <c r="K84" s="14"/>
      <c r="L84" s="14"/>
      <c r="M84" s="14"/>
    </row>
  </sheetData>
  <mergeCells count="21">
    <mergeCell ref="A39:A40"/>
    <mergeCell ref="E71:E84"/>
    <mergeCell ref="J2:L2"/>
    <mergeCell ref="E4:E11"/>
    <mergeCell ref="E12:E23"/>
    <mergeCell ref="E24:E37"/>
    <mergeCell ref="E38:E45"/>
    <mergeCell ref="E46:E58"/>
    <mergeCell ref="E59:E70"/>
    <mergeCell ref="A60:A61"/>
    <mergeCell ref="A1:M1"/>
    <mergeCell ref="A2:A3"/>
    <mergeCell ref="B2:B3"/>
    <mergeCell ref="C2:C3"/>
    <mergeCell ref="D2:D3"/>
    <mergeCell ref="E2:E3"/>
    <mergeCell ref="F2:F3"/>
    <mergeCell ref="G2:G3"/>
    <mergeCell ref="H2:H3"/>
    <mergeCell ref="I2:I3"/>
    <mergeCell ref="M2:M3"/>
  </mergeCells>
  <phoneticPr fontId="2"/>
  <printOptions horizontalCentered="1"/>
  <pageMargins left="0.55118110236220474" right="0.59055118110236227" top="0.78740157480314965" bottom="0.59055118110236227" header="0.51181102362204722" footer="0.51181102362204722"/>
  <pageSetup paperSize="9" scale="55"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vt:lpstr>
      <vt:lpstr>'H28'!Print_Titles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2017-03-03T07:48:56Z</cp:lastPrinted>
  <dcterms:created xsi:type="dcterms:W3CDTF">2016-05-12T09:10:28Z</dcterms:created>
  <dcterms:modified xsi:type="dcterms:W3CDTF">2017-04-20T10:13:58Z</dcterms:modified>
</cp:coreProperties>
</file>